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activeTab="3"/>
  </bookViews>
  <sheets>
    <sheet name="Questão 1" sheetId="1" r:id="rId1"/>
    <sheet name="Solução 1" sheetId="2" r:id="rId2"/>
    <sheet name="Questão 2" sheetId="3" r:id="rId3"/>
    <sheet name="Solução 2" sheetId="4" r:id="rId4"/>
  </sheets>
  <definedNames/>
  <calcPr fullCalcOnLoad="1"/>
</workbook>
</file>

<file path=xl/sharedStrings.xml><?xml version="1.0" encoding="utf-8"?>
<sst xmlns="http://schemas.openxmlformats.org/spreadsheetml/2006/main" count="65" uniqueCount="41">
  <si>
    <t>Considere os dados abaixo:</t>
  </si>
  <si>
    <t>Produto</t>
  </si>
  <si>
    <t>Preço de venda unitário ($)</t>
  </si>
  <si>
    <t>Matéria prima / unidade ($)</t>
  </si>
  <si>
    <t>Comissão sobre venda ($)</t>
  </si>
  <si>
    <t>Impostos sobre venda ($)</t>
  </si>
  <si>
    <t>Quantidade vendida</t>
  </si>
  <si>
    <t>A</t>
  </si>
  <si>
    <t>B</t>
  </si>
  <si>
    <t>C</t>
  </si>
  <si>
    <t>Pergunta-se:</t>
  </si>
  <si>
    <t>1.) Qual a MC unitária de cada produto em valor ($) e em percentual (%) ?</t>
  </si>
  <si>
    <t>2.) Calcule a MC total da linha considerando a quantidade vendida.</t>
  </si>
  <si>
    <t>3.) Que produto é o mais rentável se considerada somente a MC unitária?</t>
  </si>
  <si>
    <t>4.) pela MC Total, qual o produto de maior rentabilidade?</t>
  </si>
  <si>
    <t xml:space="preserve">O mix de produção da empresa SELTA S/A compõe-se de três produtos. O analista de custos </t>
  </si>
  <si>
    <t>coletou os seguintes dados:</t>
  </si>
  <si>
    <t>Consumo de matéria prima/unidade</t>
  </si>
  <si>
    <t>Consumo de horas / unidade</t>
  </si>
  <si>
    <t>Custo unitário de matéria prima ($)</t>
  </si>
  <si>
    <t>Impostos sobre vendas ($)</t>
  </si>
  <si>
    <t>Comissões sobre vendas</t>
  </si>
  <si>
    <t>Preço de venda unitário($)</t>
  </si>
  <si>
    <t>1.) Se a empresa dispõe de apenas 5.000 kg de matéria prima para os três produtos, qual o produto</t>
  </si>
  <si>
    <t>a fabricar, supondo que o mercado absorverá toda a produção no snetido de maximizar o lucro?</t>
  </si>
  <si>
    <t>2.) Supondo que o limite seja o tempo disponível de apenas 200 hs por mês, qual o produto deve ser fabricado?</t>
  </si>
  <si>
    <t>Solução</t>
  </si>
  <si>
    <t>MC percentual</t>
  </si>
  <si>
    <t>a.) MC unitária</t>
  </si>
  <si>
    <t>b.) MC Linha</t>
  </si>
  <si>
    <t>c.) O de maior MC unitária =&gt; Produto A</t>
  </si>
  <si>
    <t>d.) O de maior valor =&gt; Produto C</t>
  </si>
  <si>
    <t>Cálculo das MC</t>
  </si>
  <si>
    <t>Comissões sobre vendas ($)</t>
  </si>
  <si>
    <t>Cálculo das Quantidades</t>
  </si>
  <si>
    <t>Quantidade disponível</t>
  </si>
  <si>
    <t>Horas disponíveis</t>
  </si>
  <si>
    <t>Cálculo dos totais</t>
  </si>
  <si>
    <t>A empresa deverá fabricar o produto de maior participação no lucro, no caso o produto C</t>
  </si>
  <si>
    <t>Cálculo das quantidades por hora</t>
  </si>
  <si>
    <t>A empresa deverá fabricar o produto de maior participação no lucro, no caso o produto B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</si>
</sst>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 &quot;#,##0.0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  <xf numFmtId="0" fontId="0" fillId="2" borderId="0" xfId="0" applyFill="1" applyAlignment="1">
      <alignment horizontal="center"/>
    </xf>
    <xf numFmtId="0" fontId="2" fillId="3" borderId="0" xfId="0" applyFont="1" applyFill="1" applyAlignment="1">
      <alignment/>
    </xf>
    <xf numFmtId="0" fontId="2" fillId="3" borderId="0" xfId="0" applyFont="1" applyFill="1" applyAlignment="1">
      <alignment horizontal="center"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164" fontId="0" fillId="3" borderId="0" xfId="0" applyNumberFormat="1" applyFill="1" applyAlignment="1">
      <alignment horizontal="center"/>
    </xf>
    <xf numFmtId="0" fontId="2" fillId="4" borderId="0" xfId="0" applyFont="1" applyFill="1" applyAlignment="1">
      <alignment/>
    </xf>
    <xf numFmtId="10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7"/>
  <sheetViews>
    <sheetView workbookViewId="0" topLeftCell="A1">
      <selection activeCell="A4" sqref="A4:F10"/>
    </sheetView>
  </sheetViews>
  <sheetFormatPr defaultColWidth="9.140625" defaultRowHeight="12.75"/>
  <cols>
    <col min="4" max="6" width="9.421875" style="0" bestFit="1" customWidth="1"/>
  </cols>
  <sheetData>
    <row r="2" ht="12.75">
      <c r="A2" t="s">
        <v>0</v>
      </c>
    </row>
    <row r="4" spans="1:6" ht="12.75">
      <c r="A4" s="3" t="s">
        <v>1</v>
      </c>
      <c r="B4" s="3"/>
      <c r="C4" s="3"/>
      <c r="D4" s="4" t="s">
        <v>7</v>
      </c>
      <c r="E4" s="4" t="s">
        <v>8</v>
      </c>
      <c r="F4" s="4" t="s">
        <v>9</v>
      </c>
    </row>
    <row r="5" spans="1:6" ht="12.75">
      <c r="A5" s="3"/>
      <c r="B5" s="3"/>
      <c r="C5" s="3"/>
      <c r="D5" s="5"/>
      <c r="E5" s="5"/>
      <c r="F5" s="5"/>
    </row>
    <row r="6" spans="1:6" ht="12.75">
      <c r="A6" s="3" t="s">
        <v>2</v>
      </c>
      <c r="B6" s="3"/>
      <c r="C6" s="3"/>
      <c r="D6" s="6">
        <v>100</v>
      </c>
      <c r="E6" s="6">
        <v>110</v>
      </c>
      <c r="F6" s="6">
        <v>200</v>
      </c>
    </row>
    <row r="7" spans="1:6" ht="12.75">
      <c r="A7" s="3" t="s">
        <v>3</v>
      </c>
      <c r="B7" s="3"/>
      <c r="C7" s="3"/>
      <c r="D7" s="6">
        <v>50</v>
      </c>
      <c r="E7" s="6">
        <v>61</v>
      </c>
      <c r="F7" s="6">
        <v>150</v>
      </c>
    </row>
    <row r="8" spans="1:6" ht="12.75">
      <c r="A8" s="3" t="s">
        <v>4</v>
      </c>
      <c r="B8" s="3"/>
      <c r="C8" s="3"/>
      <c r="D8" s="6">
        <v>2</v>
      </c>
      <c r="E8" s="6">
        <v>3</v>
      </c>
      <c r="F8" s="6">
        <v>5</v>
      </c>
    </row>
    <row r="9" spans="1:6" ht="12.75">
      <c r="A9" s="3" t="s">
        <v>5</v>
      </c>
      <c r="B9" s="3"/>
      <c r="C9" s="3"/>
      <c r="D9" s="6">
        <v>20</v>
      </c>
      <c r="E9" s="6">
        <v>30</v>
      </c>
      <c r="F9" s="6">
        <v>35</v>
      </c>
    </row>
    <row r="10" spans="1:6" ht="12.75">
      <c r="A10" s="3" t="s">
        <v>6</v>
      </c>
      <c r="B10" s="3"/>
      <c r="C10" s="3"/>
      <c r="D10" s="7">
        <v>300</v>
      </c>
      <c r="E10" s="7">
        <v>600</v>
      </c>
      <c r="F10" s="7">
        <v>2500</v>
      </c>
    </row>
    <row r="12" ht="12.75">
      <c r="A12" t="s">
        <v>10</v>
      </c>
    </row>
    <row r="14" ht="12.75">
      <c r="A14" t="s">
        <v>11</v>
      </c>
    </row>
    <row r="15" ht="12.75">
      <c r="A15" t="s">
        <v>12</v>
      </c>
    </row>
    <row r="16" ht="12.75">
      <c r="A16" t="s">
        <v>13</v>
      </c>
    </row>
    <row r="17" ht="12.75">
      <c r="A17" t="s">
        <v>14</v>
      </c>
    </row>
  </sheetData>
  <printOptions/>
  <pageMargins left="0.75" right="0.75" top="1" bottom="1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A23" sqref="A23"/>
    </sheetView>
  </sheetViews>
  <sheetFormatPr defaultColWidth="9.140625" defaultRowHeight="12.75"/>
  <cols>
    <col min="4" max="5" width="11.00390625" style="0" bestFit="1" customWidth="1"/>
    <col min="6" max="6" width="12.00390625" style="0" bestFit="1" customWidth="1"/>
  </cols>
  <sheetData>
    <row r="1" ht="12.75">
      <c r="A1" t="s">
        <v>26</v>
      </c>
    </row>
    <row r="4" spans="1:6" ht="12.75">
      <c r="A4" s="3" t="s">
        <v>1</v>
      </c>
      <c r="B4" s="3"/>
      <c r="C4" s="3"/>
      <c r="D4" s="4" t="s">
        <v>7</v>
      </c>
      <c r="E4" s="4" t="s">
        <v>8</v>
      </c>
      <c r="F4" s="4" t="s">
        <v>9</v>
      </c>
    </row>
    <row r="5" spans="1:6" ht="12.75">
      <c r="A5" s="3"/>
      <c r="B5" s="3"/>
      <c r="C5" s="3"/>
      <c r="D5" s="5"/>
      <c r="E5" s="5"/>
      <c r="F5" s="5"/>
    </row>
    <row r="6" spans="1:6" ht="12.75">
      <c r="A6" s="3" t="s">
        <v>2</v>
      </c>
      <c r="B6" s="3"/>
      <c r="C6" s="3"/>
      <c r="D6" s="6">
        <v>100</v>
      </c>
      <c r="E6" s="6">
        <v>110</v>
      </c>
      <c r="F6" s="6">
        <v>200</v>
      </c>
    </row>
    <row r="7" spans="1:6" ht="12.75">
      <c r="A7" s="3" t="s">
        <v>3</v>
      </c>
      <c r="B7" s="3"/>
      <c r="C7" s="3"/>
      <c r="D7" s="6">
        <v>50</v>
      </c>
      <c r="E7" s="6">
        <v>61</v>
      </c>
      <c r="F7" s="6">
        <v>150</v>
      </c>
    </row>
    <row r="8" spans="1:6" ht="12.75">
      <c r="A8" s="3" t="s">
        <v>4</v>
      </c>
      <c r="B8" s="3"/>
      <c r="C8" s="3"/>
      <c r="D8" s="6">
        <v>2</v>
      </c>
      <c r="E8" s="6">
        <v>3</v>
      </c>
      <c r="F8" s="6">
        <v>5</v>
      </c>
    </row>
    <row r="9" spans="1:6" ht="12.75">
      <c r="A9" s="3" t="s">
        <v>5</v>
      </c>
      <c r="B9" s="3"/>
      <c r="C9" s="3"/>
      <c r="D9" s="6">
        <v>20</v>
      </c>
      <c r="E9" s="6">
        <v>30</v>
      </c>
      <c r="F9" s="6">
        <v>35</v>
      </c>
    </row>
    <row r="10" spans="1:6" ht="12.75">
      <c r="A10" s="3" t="s">
        <v>6</v>
      </c>
      <c r="B10" s="3"/>
      <c r="C10" s="3"/>
      <c r="D10" s="7">
        <v>300</v>
      </c>
      <c r="E10" s="7">
        <v>600</v>
      </c>
      <c r="F10" s="7">
        <v>2500</v>
      </c>
    </row>
    <row r="12" spans="1:6" ht="12.75">
      <c r="A12" s="3" t="s">
        <v>28</v>
      </c>
      <c r="D12" s="1">
        <f>D6-D7-D8-D9</f>
        <v>28</v>
      </c>
      <c r="E12" s="1">
        <f>E6-E7-E8-E9</f>
        <v>16</v>
      </c>
      <c r="F12" s="1">
        <f>F6-F7-F8-F9</f>
        <v>10</v>
      </c>
    </row>
    <row r="14" spans="1:6" ht="12.75">
      <c r="A14" s="3" t="s">
        <v>27</v>
      </c>
      <c r="D14" s="14">
        <f>D12/D6</f>
        <v>0.28</v>
      </c>
      <c r="E14" s="14">
        <f>E12/E6</f>
        <v>0.14545454545454545</v>
      </c>
      <c r="F14" s="14">
        <f>F12/F6</f>
        <v>0.05</v>
      </c>
    </row>
    <row r="17" spans="1:6" ht="12.75">
      <c r="A17" t="s">
        <v>29</v>
      </c>
      <c r="D17" s="1">
        <f>D12*D10</f>
        <v>8400</v>
      </c>
      <c r="E17" s="1">
        <f>E12*E10</f>
        <v>9600</v>
      </c>
      <c r="F17" s="1">
        <f>F12*F10</f>
        <v>25000</v>
      </c>
    </row>
    <row r="19" ht="12.75">
      <c r="A19" t="s">
        <v>30</v>
      </c>
    </row>
    <row r="21" ht="12.75">
      <c r="A21" t="s">
        <v>31</v>
      </c>
    </row>
  </sheetData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7"/>
  <sheetViews>
    <sheetView workbookViewId="0" topLeftCell="A1">
      <selection activeCell="A4" sqref="A4:G13"/>
    </sheetView>
  </sheetViews>
  <sheetFormatPr defaultColWidth="9.140625" defaultRowHeight="12.75"/>
  <sheetData>
    <row r="2" ht="12.75">
      <c r="A2" t="s">
        <v>15</v>
      </c>
    </row>
    <row r="3" ht="12.75">
      <c r="A3" t="s">
        <v>16</v>
      </c>
    </row>
    <row r="5" spans="1:7" ht="12.75">
      <c r="A5" s="8" t="s">
        <v>1</v>
      </c>
      <c r="B5" s="8"/>
      <c r="C5" s="8"/>
      <c r="D5" s="8"/>
      <c r="E5" s="9" t="s">
        <v>7</v>
      </c>
      <c r="F5" s="9" t="s">
        <v>8</v>
      </c>
      <c r="G5" s="9" t="s">
        <v>9</v>
      </c>
    </row>
    <row r="6" spans="1:7" ht="12.75">
      <c r="A6" s="10"/>
      <c r="B6" s="10"/>
      <c r="C6" s="10"/>
      <c r="D6" s="10"/>
      <c r="E6" s="10"/>
      <c r="F6" s="10"/>
      <c r="G6" s="10"/>
    </row>
    <row r="7" spans="1:7" ht="12.75">
      <c r="A7" s="8" t="s">
        <v>17</v>
      </c>
      <c r="B7" s="8"/>
      <c r="C7" s="8"/>
      <c r="D7" s="8"/>
      <c r="E7" s="11">
        <v>36</v>
      </c>
      <c r="F7" s="11">
        <v>45</v>
      </c>
      <c r="G7" s="11">
        <v>38</v>
      </c>
    </row>
    <row r="8" spans="1:7" ht="12.75">
      <c r="A8" s="8" t="s">
        <v>18</v>
      </c>
      <c r="B8" s="8"/>
      <c r="C8" s="8"/>
      <c r="D8" s="8"/>
      <c r="E8" s="11">
        <v>1.3</v>
      </c>
      <c r="F8" s="11">
        <v>1.1</v>
      </c>
      <c r="G8" s="11">
        <v>1.8</v>
      </c>
    </row>
    <row r="9" spans="1:7" ht="12.75">
      <c r="A9" s="8" t="s">
        <v>19</v>
      </c>
      <c r="B9" s="8"/>
      <c r="C9" s="8"/>
      <c r="D9" s="8"/>
      <c r="E9" s="12">
        <v>20</v>
      </c>
      <c r="F9" s="12">
        <v>21</v>
      </c>
      <c r="G9" s="12">
        <v>25</v>
      </c>
    </row>
    <row r="10" spans="1:7" ht="12.75">
      <c r="A10" s="8" t="s">
        <v>20</v>
      </c>
      <c r="B10" s="8"/>
      <c r="C10" s="8"/>
      <c r="D10" s="8"/>
      <c r="E10" s="12">
        <v>12</v>
      </c>
      <c r="F10" s="12">
        <v>8</v>
      </c>
      <c r="G10" s="12">
        <v>11</v>
      </c>
    </row>
    <row r="11" spans="1:7" ht="12.75">
      <c r="A11" s="8" t="s">
        <v>21</v>
      </c>
      <c r="B11" s="8"/>
      <c r="C11" s="8"/>
      <c r="D11" s="8"/>
      <c r="E11" s="11">
        <v>5</v>
      </c>
      <c r="F11" s="11">
        <v>6</v>
      </c>
      <c r="G11" s="11">
        <v>4</v>
      </c>
    </row>
    <row r="12" spans="1:7" ht="12.75">
      <c r="A12" s="8" t="s">
        <v>22</v>
      </c>
      <c r="B12" s="8"/>
      <c r="C12" s="8"/>
      <c r="D12" s="8"/>
      <c r="E12" s="12">
        <v>50</v>
      </c>
      <c r="F12" s="12">
        <v>52</v>
      </c>
      <c r="G12" s="12">
        <v>55</v>
      </c>
    </row>
    <row r="14" ht="12.75">
      <c r="A14" s="13" t="s">
        <v>23</v>
      </c>
    </row>
    <row r="15" ht="12.75">
      <c r="A15" s="13" t="s">
        <v>24</v>
      </c>
    </row>
    <row r="17" ht="12.75">
      <c r="A17" s="2" t="s">
        <v>25</v>
      </c>
    </row>
  </sheetData>
  <printOptions/>
  <pageMargins left="0.75" right="0.75" top="1" bottom="1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26"/>
  <sheetViews>
    <sheetView tabSelected="1" workbookViewId="0" topLeftCell="A1">
      <selection activeCell="A21" sqref="A21"/>
    </sheetView>
  </sheetViews>
  <sheetFormatPr defaultColWidth="9.140625" defaultRowHeight="12.75"/>
  <cols>
    <col min="5" max="7" width="11.00390625" style="0" bestFit="1" customWidth="1"/>
  </cols>
  <sheetData>
    <row r="2" spans="1:6" ht="12.75">
      <c r="A2" t="s">
        <v>26</v>
      </c>
      <c r="C2" t="s">
        <v>35</v>
      </c>
      <c r="F2">
        <v>5000</v>
      </c>
    </row>
    <row r="3" spans="3:6" ht="12.75">
      <c r="C3" t="s">
        <v>36</v>
      </c>
      <c r="F3">
        <v>200</v>
      </c>
    </row>
    <row r="5" spans="1:7" ht="12.75">
      <c r="A5" s="8" t="s">
        <v>1</v>
      </c>
      <c r="B5" s="8"/>
      <c r="C5" s="8"/>
      <c r="D5" s="8"/>
      <c r="E5" s="9" t="s">
        <v>7</v>
      </c>
      <c r="F5" s="9" t="s">
        <v>8</v>
      </c>
      <c r="G5" s="9" t="s">
        <v>9</v>
      </c>
    </row>
    <row r="6" spans="1:7" ht="12.75">
      <c r="A6" s="10"/>
      <c r="B6" s="10"/>
      <c r="C6" s="10"/>
      <c r="D6" s="10"/>
      <c r="E6" s="10"/>
      <c r="F6" s="10"/>
      <c r="G6" s="10"/>
    </row>
    <row r="7" spans="1:7" ht="12.75">
      <c r="A7" s="8" t="s">
        <v>17</v>
      </c>
      <c r="B7" s="8"/>
      <c r="C7" s="8"/>
      <c r="D7" s="8"/>
      <c r="E7" s="11">
        <v>36</v>
      </c>
      <c r="F7" s="11">
        <v>45</v>
      </c>
      <c r="G7" s="11">
        <v>38</v>
      </c>
    </row>
    <row r="8" spans="1:7" ht="12.75">
      <c r="A8" s="8" t="s">
        <v>18</v>
      </c>
      <c r="B8" s="8"/>
      <c r="C8" s="8"/>
      <c r="D8" s="8"/>
      <c r="E8" s="11">
        <v>1.3</v>
      </c>
      <c r="F8" s="11">
        <v>1.1</v>
      </c>
      <c r="G8" s="11">
        <v>1.8</v>
      </c>
    </row>
    <row r="9" spans="1:7" ht="12.75">
      <c r="A9" s="8" t="s">
        <v>19</v>
      </c>
      <c r="B9" s="8"/>
      <c r="C9" s="8"/>
      <c r="D9" s="8"/>
      <c r="E9" s="12">
        <v>20</v>
      </c>
      <c r="F9" s="12">
        <v>21</v>
      </c>
      <c r="G9" s="12">
        <v>25</v>
      </c>
    </row>
    <row r="10" spans="1:7" ht="12.75">
      <c r="A10" s="8" t="s">
        <v>20</v>
      </c>
      <c r="B10" s="8"/>
      <c r="C10" s="8"/>
      <c r="D10" s="8"/>
      <c r="E10" s="12">
        <v>12</v>
      </c>
      <c r="F10" s="12">
        <v>8</v>
      </c>
      <c r="G10" s="12">
        <v>11</v>
      </c>
    </row>
    <row r="11" spans="1:7" ht="12.75">
      <c r="A11" s="8" t="s">
        <v>33</v>
      </c>
      <c r="B11" s="8"/>
      <c r="C11" s="8"/>
      <c r="D11" s="8"/>
      <c r="E11" s="12">
        <v>5</v>
      </c>
      <c r="F11" s="12">
        <v>6</v>
      </c>
      <c r="G11" s="12">
        <v>4</v>
      </c>
    </row>
    <row r="12" spans="1:7" ht="12.75">
      <c r="A12" s="8" t="s">
        <v>22</v>
      </c>
      <c r="B12" s="8"/>
      <c r="C12" s="8"/>
      <c r="D12" s="8"/>
      <c r="E12" s="12">
        <v>50</v>
      </c>
      <c r="F12" s="12">
        <v>52</v>
      </c>
      <c r="G12" s="12">
        <v>55</v>
      </c>
    </row>
    <row r="15" spans="1:7" ht="12.75">
      <c r="A15" s="8" t="s">
        <v>32</v>
      </c>
      <c r="E15" s="1">
        <f>E12-E9-E10-E11</f>
        <v>13</v>
      </c>
      <c r="F15" s="1">
        <f>F12-F9-F10-F11</f>
        <v>17</v>
      </c>
      <c r="G15" s="1">
        <f>G12-G9-G10-G11</f>
        <v>15</v>
      </c>
    </row>
    <row r="17" spans="1:7" ht="12.75">
      <c r="A17" t="s">
        <v>34</v>
      </c>
      <c r="E17" s="15">
        <f>F2/E7</f>
        <v>138.88888888888889</v>
      </c>
      <c r="F17" s="15">
        <f>F2/F7</f>
        <v>111.11111111111111</v>
      </c>
      <c r="G17" s="15">
        <f>F2/G7</f>
        <v>131.57894736842104</v>
      </c>
    </row>
    <row r="19" spans="1:7" ht="12.75">
      <c r="A19" t="s">
        <v>37</v>
      </c>
      <c r="E19" s="1">
        <f>E15*E17</f>
        <v>1805.5555555555554</v>
      </c>
      <c r="F19" s="1">
        <f>F15*F17</f>
        <v>1888.888888888889</v>
      </c>
      <c r="G19" s="1">
        <f>G15*G17</f>
        <v>1973.6842105263156</v>
      </c>
    </row>
    <row r="21" ht="12.75">
      <c r="A21" s="2" t="s">
        <v>38</v>
      </c>
    </row>
    <row r="23" spans="1:7" ht="12.75">
      <c r="A23" t="s">
        <v>39</v>
      </c>
      <c r="E23" s="15">
        <f>F3/E8</f>
        <v>153.84615384615384</v>
      </c>
      <c r="F23" s="15">
        <f>F3/F8</f>
        <v>181.8181818181818</v>
      </c>
      <c r="G23" s="15">
        <f>F3/G8</f>
        <v>111.11111111111111</v>
      </c>
    </row>
    <row r="24" spans="1:7" ht="12.75">
      <c r="A24" t="s">
        <v>37</v>
      </c>
      <c r="E24" s="1">
        <f>E23*E15</f>
        <v>2000</v>
      </c>
      <c r="F24" s="1">
        <f>F23*F15</f>
        <v>3090.909090909091</v>
      </c>
      <c r="G24" s="1">
        <f>G23*G15</f>
        <v>1666.6666666666667</v>
      </c>
    </row>
    <row r="26" ht="12.75">
      <c r="A26" s="2" t="s">
        <v>40</v>
      </c>
    </row>
  </sheetData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WPC</dc:creator>
  <cp:keywords/>
  <dc:description/>
  <cp:lastModifiedBy>WPC</cp:lastModifiedBy>
  <dcterms:created xsi:type="dcterms:W3CDTF">2004-09-28T02:55:03Z</dcterms:created>
  <dcterms:modified xsi:type="dcterms:W3CDTF">2004-09-28T03:26:49Z</dcterms:modified>
  <cp:category/>
  <cp:version/>
  <cp:contentType/>
  <cp:contentStatus/>
</cp:coreProperties>
</file>